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BE3BC591-7F9C-46FE-B458-427600A757E9}"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<sst xmlns="http://schemas.openxmlformats.org/spreadsheetml/2006/main" count="762" uniqueCount="438">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</sst>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288</v>
      </c>
      <c r="B10" s="174"/>
      <c r="C10" s="182" t="str">
        <f>VLOOKUP(A10,listado,2,0)</f>
        <v>G. OBRAS EN LÍNEAS EN EXPLOTACIÓN</v>
      </c>
      <c r="D10" s="182"/>
      <c r="E10" s="182"/>
      <c r="F10" s="182"/>
      <c r="G10" s="182" t="str">
        <f>VLOOKUP(A10,listado,3,0)</f>
        <v>Experto/a 3</v>
      </c>
      <c r="H10" s="182"/>
      <c r="I10" s="189" t="str">
        <f>VLOOKUP(A10,listado,4,0)</f>
        <v>Experto/a de gestión, construcción y explotación de infraestructuras de transporte</v>
      </c>
      <c r="J10" s="190"/>
      <c r="K10" s="182" t="str">
        <f>VLOOKUP(A10,listado,5,0)</f>
        <v>Almería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6 años de experiencia en obras de infraestructuras.
Al menos 2 años de experiencia como Director de Obra.
Al menos 1 año de experiencia en mantenimiento ferroviario.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wE2y6Q1InSzwGrkO84a60CnV47RabvKuLoh/KP/Bib3Iz/nu3xexcDcSL181hcdVPy0/XuvbIOFFBHziwoCCkw==" saltValue="uJecPueqw/KmtdL15NfgA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2025-09-05T09:45:20Z</dcterms:modified>
</cp:coreProperties>
</file>